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05" activeTab="0"/>
  </bookViews>
  <sheets>
    <sheet name="Training" sheetId="1" r:id="rId1"/>
  </sheets>
  <definedNames>
    <definedName name="_xlnm.Print_Area" localSheetId="0">'Training'!$A$1:$Y$22</definedName>
    <definedName name="_xlnm.Print_Titles" localSheetId="0">'Training'!$A:$B,'Training'!$1:$8</definedName>
  </definedNames>
  <calcPr fullCalcOnLoad="1"/>
</workbook>
</file>

<file path=xl/sharedStrings.xml><?xml version="1.0" encoding="utf-8"?>
<sst xmlns="http://schemas.openxmlformats.org/spreadsheetml/2006/main" count="25" uniqueCount="25">
  <si>
    <t>Surname</t>
  </si>
  <si>
    <t>First Name</t>
  </si>
  <si>
    <t>Training Matrix</t>
  </si>
  <si>
    <t>In Date</t>
  </si>
  <si>
    <t>KEY</t>
  </si>
  <si>
    <t>REFRESHER REQUIREMENT IN DAYS</t>
  </si>
  <si>
    <t>As at Date</t>
  </si>
  <si>
    <t>Induction</t>
  </si>
  <si>
    <t xml:space="preserve">General H&amp;S </t>
  </si>
  <si>
    <t>First Aider</t>
  </si>
  <si>
    <t>Fire Warden</t>
  </si>
  <si>
    <t>Out of Date</t>
  </si>
  <si>
    <t>CSCS Test</t>
  </si>
  <si>
    <t>REFRESHER REQUIREMENT IN YEARS</t>
  </si>
  <si>
    <t>GENERAL TRAINIG</t>
  </si>
  <si>
    <t>Renewal required</t>
  </si>
  <si>
    <t>D Russell Electrical Services Ltd</t>
  </si>
  <si>
    <t xml:space="preserve">TOOLBOX TALKS </t>
  </si>
  <si>
    <t xml:space="preserve">David </t>
  </si>
  <si>
    <t>Russell</t>
  </si>
  <si>
    <t>IOSH Managing Safely</t>
  </si>
  <si>
    <t>PASMA</t>
  </si>
  <si>
    <t>Ladder Safety</t>
  </si>
  <si>
    <t>COSHH</t>
  </si>
  <si>
    <t>IPAT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</si>
</sst>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m/d/yy"/>
    <numFmt numFmtId="174" formatCode="mm/dd/yy"/>
    <numFmt numFmtId="175" formatCode="mmm\-yyyy"/>
    <numFmt numFmtId="176" formatCode="dd/mm/yy"/>
    <numFmt numFmtId="177" formatCode="dd\-mm\-yy"/>
    <numFmt numFmtId="178" formatCode="[$-809]dd\ mmmm\ yyyy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color indexed="51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/>
    </xf>
    <xf numFmtId="0" fontId="1" fillId="4" borderId="12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/>
    </xf>
    <xf numFmtId="14" fontId="1" fillId="5" borderId="1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3" fillId="7" borderId="1" xfId="0" applyNumberFormat="1" applyFont="1" applyFill="1" applyBorder="1" applyAlignment="1">
      <alignment horizontal="center"/>
    </xf>
    <xf numFmtId="176" fontId="3" fillId="6" borderId="1" xfId="0" applyNumberFormat="1" applyFont="1" applyFill="1" applyBorder="1" applyAlignment="1">
      <alignment horizontal="center"/>
    </xf>
    <xf numFmtId="176" fontId="1" fillId="8" borderId="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76" fontId="3" fillId="7" borderId="16" xfId="0" applyNumberFormat="1" applyFont="1" applyFill="1" applyBorder="1" applyAlignment="1">
      <alignment horizontal="center"/>
    </xf>
    <xf numFmtId="176" fontId="3" fillId="6" borderId="16" xfId="0" applyNumberFormat="1" applyFont="1" applyFill="1" applyBorder="1" applyAlignment="1">
      <alignment horizontal="center"/>
    </xf>
    <xf numFmtId="176" fontId="1" fillId="8" borderId="16" xfId="0" applyNumberFormat="1" applyFont="1" applyFill="1" applyBorder="1" applyAlignment="1">
      <alignment horizontal="center"/>
    </xf>
    <xf numFmtId="176" fontId="1" fillId="8" borderId="17" xfId="0" applyNumberFormat="1" applyFont="1" applyFill="1" applyBorder="1" applyAlignment="1">
      <alignment horizontal="center"/>
    </xf>
    <xf numFmtId="176" fontId="1" fillId="8" borderId="18" xfId="0" applyNumberFormat="1" applyFont="1" applyFill="1" applyBorder="1" applyAlignment="1">
      <alignment horizontal="center"/>
    </xf>
    <xf numFmtId="176" fontId="1" fillId="8" borderId="5" xfId="0" applyNumberFormat="1" applyFont="1" applyFill="1" applyBorder="1" applyAlignment="1">
      <alignment horizontal="center"/>
    </xf>
    <xf numFmtId="176" fontId="1" fillId="8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/>
    </xf>
    <xf numFmtId="0" fontId="1" fillId="8" borderId="0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1" fillId="5" borderId="23" xfId="0" applyFont="1" applyFill="1" applyBorder="1" applyAlignment="1">
      <alignment horizontal="center" wrapText="1"/>
    </xf>
    <xf numFmtId="0" fontId="1" fillId="8" borderId="2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1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wrapText="1"/>
    </xf>
    <xf numFmtId="0" fontId="1" fillId="8" borderId="25" xfId="0" applyFont="1" applyFill="1" applyBorder="1" applyAlignment="1">
      <alignment horizontal="center" wrapText="1"/>
    </xf>
    <xf numFmtId="0" fontId="1" fillId="8" borderId="2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color rgb="FFFF0000"/>
      </font>
      <border/>
    </dxf>
    <dxf>
      <font>
        <b/>
        <i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8"/>
  <sheetViews>
    <sheetView tabSelected="1" zoomScaleSheetLayoutView="130" workbookViewId="0" topLeftCell="J1">
      <selection activeCell="M7" sqref="M7:Y7"/>
    </sheetView>
  </sheetViews>
  <sheetFormatPr defaultColWidth="9.140625" defaultRowHeight="12.75"/>
  <cols>
    <col min="1" max="1" width="13.7109375" style="2" customWidth="1"/>
    <col min="2" max="2" width="11.57421875" style="2" customWidth="1"/>
    <col min="3" max="3" width="11.8515625" style="9" customWidth="1"/>
    <col min="4" max="4" width="9.140625" style="9" customWidth="1"/>
    <col min="5" max="6" width="10.7109375" style="9" customWidth="1"/>
    <col min="7" max="7" width="10.8515625" style="9" customWidth="1"/>
    <col min="8" max="8" width="9.140625" style="9" customWidth="1"/>
    <col min="9" max="11" width="9.57421875" style="9" customWidth="1"/>
    <col min="12" max="12" width="11.7109375" style="9" customWidth="1"/>
    <col min="13" max="13" width="7.140625" style="9" customWidth="1"/>
    <col min="14" max="14" width="10.28125" style="9" customWidth="1"/>
    <col min="15" max="15" width="7.8515625" style="9" customWidth="1"/>
    <col min="16" max="16" width="9.28125" style="9" customWidth="1"/>
    <col min="17" max="17" width="10.421875" style="2" customWidth="1"/>
    <col min="18" max="18" width="9.28125" style="2" customWidth="1"/>
    <col min="19" max="19" width="10.00390625" style="2" customWidth="1"/>
    <col min="20" max="20" width="9.140625" style="2" customWidth="1"/>
    <col min="21" max="21" width="8.140625" style="2" customWidth="1"/>
    <col min="22" max="22" width="9.140625" style="2" customWidth="1"/>
    <col min="23" max="23" width="6.57421875" style="2" customWidth="1"/>
    <col min="24" max="24" width="11.8515625" style="2" customWidth="1"/>
    <col min="25" max="16384" width="9.140625" style="2" customWidth="1"/>
  </cols>
  <sheetData>
    <row r="1" spans="1:2" ht="24" thickBot="1">
      <c r="A1" s="33" t="s">
        <v>16</v>
      </c>
      <c r="B1" s="30"/>
    </row>
    <row r="2" spans="1:16" ht="45.75" customHeight="1" thickBot="1">
      <c r="A2" s="34" t="s">
        <v>2</v>
      </c>
      <c r="B2" s="31"/>
      <c r="D2" s="2"/>
      <c r="E2" s="2"/>
      <c r="F2" s="17" t="s">
        <v>4</v>
      </c>
      <c r="G2" s="18" t="s">
        <v>3</v>
      </c>
      <c r="H2" s="32" t="s">
        <v>15</v>
      </c>
      <c r="I2" s="19" t="s">
        <v>11</v>
      </c>
      <c r="J2" s="66"/>
      <c r="N2" s="2"/>
      <c r="O2" s="2"/>
      <c r="P2" s="2"/>
    </row>
    <row r="3" spans="1:13" s="3" customFormat="1" ht="18" customHeight="1">
      <c r="A3" s="20" t="s">
        <v>6</v>
      </c>
      <c r="B3" s="21">
        <f ca="1">TODAY()</f>
        <v>40816</v>
      </c>
      <c r="C3" s="65"/>
      <c r="D3" s="65"/>
      <c r="M3" s="6"/>
    </row>
    <row r="4" spans="1:13" s="3" customFormat="1" ht="18" customHeight="1">
      <c r="A4" s="53"/>
      <c r="B4" s="54"/>
      <c r="C4" s="5"/>
      <c r="D4" s="5"/>
      <c r="M4" s="6"/>
    </row>
    <row r="5" spans="1:26" s="3" customFormat="1" ht="18" customHeight="1" thickBot="1">
      <c r="A5" s="25" t="s">
        <v>13</v>
      </c>
      <c r="B5" s="26"/>
      <c r="C5" s="27"/>
      <c r="D5" s="28">
        <v>5</v>
      </c>
      <c r="E5" s="28">
        <v>5</v>
      </c>
      <c r="F5" s="28">
        <v>5</v>
      </c>
      <c r="G5" s="29">
        <v>2</v>
      </c>
      <c r="H5" s="29">
        <v>3</v>
      </c>
      <c r="I5" s="29">
        <v>3</v>
      </c>
      <c r="J5" s="29">
        <v>3</v>
      </c>
      <c r="K5" s="29">
        <v>3</v>
      </c>
      <c r="L5" s="29">
        <v>1</v>
      </c>
      <c r="M5" s="29">
        <v>1</v>
      </c>
      <c r="N5" s="29">
        <v>1</v>
      </c>
      <c r="O5" s="29">
        <v>1</v>
      </c>
      <c r="P5" s="29">
        <v>25</v>
      </c>
      <c r="Q5" s="29">
        <v>1</v>
      </c>
      <c r="R5" s="29">
        <v>1</v>
      </c>
      <c r="S5" s="29">
        <v>1</v>
      </c>
      <c r="T5" s="29">
        <v>1</v>
      </c>
      <c r="U5" s="29">
        <v>1</v>
      </c>
      <c r="V5" s="29">
        <v>1</v>
      </c>
      <c r="W5" s="29">
        <v>1</v>
      </c>
      <c r="X5" s="29">
        <v>2</v>
      </c>
      <c r="Y5" s="56">
        <v>1</v>
      </c>
      <c r="Z5" s="57">
        <v>1</v>
      </c>
    </row>
    <row r="6" spans="1:27" s="7" customFormat="1" ht="15" customHeight="1" hidden="1" thickBot="1">
      <c r="A6" s="22" t="s">
        <v>5</v>
      </c>
      <c r="B6" s="23"/>
      <c r="C6" s="24"/>
      <c r="D6" s="24">
        <f>D5*365</f>
        <v>1825</v>
      </c>
      <c r="E6" s="24" t="e">
        <f>#REF!*365</f>
        <v>#REF!</v>
      </c>
      <c r="F6" s="24">
        <f>E5*365</f>
        <v>1825</v>
      </c>
      <c r="G6" s="24">
        <f>F5*365</f>
        <v>1825</v>
      </c>
      <c r="H6" s="24">
        <f>G5*365</f>
        <v>730</v>
      </c>
      <c r="I6" s="24">
        <f>H5*365</f>
        <v>1095</v>
      </c>
      <c r="J6" s="24"/>
      <c r="K6" s="24">
        <f>J5*365</f>
        <v>1095</v>
      </c>
      <c r="L6" s="24">
        <f>K5*365</f>
        <v>1095</v>
      </c>
      <c r="M6" s="24">
        <f aca="true" t="shared" si="0" ref="M6:X6">L5*365</f>
        <v>365</v>
      </c>
      <c r="N6" s="24">
        <f t="shared" si="0"/>
        <v>365</v>
      </c>
      <c r="O6" s="24">
        <f t="shared" si="0"/>
        <v>365</v>
      </c>
      <c r="P6" s="24">
        <f t="shared" si="0"/>
        <v>365</v>
      </c>
      <c r="Q6" s="24">
        <f t="shared" si="0"/>
        <v>9125</v>
      </c>
      <c r="R6" s="24">
        <f t="shared" si="0"/>
        <v>365</v>
      </c>
      <c r="S6" s="24">
        <f t="shared" si="0"/>
        <v>365</v>
      </c>
      <c r="T6" s="24">
        <f t="shared" si="0"/>
        <v>365</v>
      </c>
      <c r="U6" s="24">
        <f t="shared" si="0"/>
        <v>365</v>
      </c>
      <c r="V6" s="24">
        <f t="shared" si="0"/>
        <v>365</v>
      </c>
      <c r="W6" s="24">
        <f t="shared" si="0"/>
        <v>365</v>
      </c>
      <c r="X6" s="24">
        <f t="shared" si="0"/>
        <v>365</v>
      </c>
      <c r="Y6" s="24">
        <f>X5*365</f>
        <v>730</v>
      </c>
      <c r="Z6" s="24">
        <f>Y5*365</f>
        <v>365</v>
      </c>
      <c r="AA6" s="24">
        <f>Z5*365</f>
        <v>365</v>
      </c>
    </row>
    <row r="7" spans="1:27" ht="15" customHeight="1" thickBot="1">
      <c r="A7" s="22"/>
      <c r="B7" s="23"/>
      <c r="C7" s="67" t="s">
        <v>14</v>
      </c>
      <c r="D7" s="68"/>
      <c r="E7" s="68"/>
      <c r="F7" s="68"/>
      <c r="G7" s="68"/>
      <c r="H7" s="68"/>
      <c r="I7" s="68"/>
      <c r="J7" s="68"/>
      <c r="K7" s="68"/>
      <c r="L7" s="69"/>
      <c r="M7" s="70" t="s">
        <v>17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58"/>
      <c r="AA7" s="55"/>
    </row>
    <row r="8" spans="1:27" s="10" customFormat="1" ht="48" customHeight="1" thickBot="1">
      <c r="A8" s="35" t="s">
        <v>1</v>
      </c>
      <c r="B8" s="36" t="s">
        <v>0</v>
      </c>
      <c r="C8" s="37" t="s">
        <v>7</v>
      </c>
      <c r="D8" s="38" t="s">
        <v>12</v>
      </c>
      <c r="E8" s="37" t="s">
        <v>20</v>
      </c>
      <c r="F8" s="37" t="s">
        <v>21</v>
      </c>
      <c r="G8" s="37" t="s">
        <v>22</v>
      </c>
      <c r="H8" s="37" t="s">
        <v>10</v>
      </c>
      <c r="I8" s="37" t="s">
        <v>9</v>
      </c>
      <c r="J8" s="39" t="s">
        <v>24</v>
      </c>
      <c r="K8" s="39" t="s">
        <v>23</v>
      </c>
      <c r="L8" s="40" t="s">
        <v>8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7" ht="18" customHeight="1">
      <c r="A9" s="44" t="s">
        <v>18</v>
      </c>
      <c r="B9" s="45" t="s">
        <v>19</v>
      </c>
      <c r="C9" s="46"/>
      <c r="D9" s="47"/>
      <c r="E9" s="46">
        <v>40798</v>
      </c>
      <c r="F9" s="46">
        <v>40798</v>
      </c>
      <c r="G9" s="46">
        <v>40798</v>
      </c>
      <c r="H9" s="46"/>
      <c r="I9" s="46"/>
      <c r="J9" s="46"/>
      <c r="K9" s="46"/>
      <c r="L9" s="46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9"/>
    </row>
    <row r="10" spans="1:27" ht="18" customHeight="1">
      <c r="A10" s="12"/>
      <c r="B10" s="11"/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50"/>
    </row>
    <row r="11" spans="1:27" ht="18" customHeight="1">
      <c r="A11" s="12"/>
      <c r="B11" s="11"/>
      <c r="C11" s="41"/>
      <c r="D11" s="42"/>
      <c r="E11" s="41"/>
      <c r="F11" s="41"/>
      <c r="G11" s="41"/>
      <c r="H11" s="41"/>
      <c r="I11" s="41"/>
      <c r="J11" s="41"/>
      <c r="K11" s="41"/>
      <c r="L11" s="41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50"/>
    </row>
    <row r="12" spans="1:27" s="3" customFormat="1" ht="18" customHeight="1">
      <c r="A12" s="12"/>
      <c r="B12" s="11"/>
      <c r="C12" s="41"/>
      <c r="D12" s="42"/>
      <c r="E12" s="41"/>
      <c r="F12" s="41"/>
      <c r="G12" s="41"/>
      <c r="H12" s="41"/>
      <c r="I12" s="41"/>
      <c r="J12" s="41"/>
      <c r="K12" s="41"/>
      <c r="L12" s="41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50"/>
    </row>
    <row r="13" spans="1:27" ht="18" customHeight="1">
      <c r="A13" s="12"/>
      <c r="B13" s="11"/>
      <c r="C13" s="41"/>
      <c r="D13" s="42"/>
      <c r="E13" s="41"/>
      <c r="F13" s="41"/>
      <c r="G13" s="41"/>
      <c r="H13" s="41"/>
      <c r="I13" s="41"/>
      <c r="J13" s="41"/>
      <c r="K13" s="41"/>
      <c r="L13" s="41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50"/>
    </row>
    <row r="14" spans="1:27" ht="18" customHeight="1">
      <c r="A14" s="12"/>
      <c r="B14" s="11"/>
      <c r="C14" s="41"/>
      <c r="D14" s="42"/>
      <c r="E14" s="41"/>
      <c r="F14" s="41"/>
      <c r="G14" s="41"/>
      <c r="H14" s="41"/>
      <c r="I14" s="41"/>
      <c r="J14" s="41"/>
      <c r="K14" s="41"/>
      <c r="L14" s="41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50"/>
    </row>
    <row r="15" spans="1:27" s="8" customFormat="1" ht="18" customHeight="1">
      <c r="A15" s="61"/>
      <c r="B15" s="62"/>
      <c r="C15" s="41"/>
      <c r="D15" s="42"/>
      <c r="E15" s="41"/>
      <c r="F15" s="41"/>
      <c r="G15" s="41"/>
      <c r="H15" s="41"/>
      <c r="I15" s="41"/>
      <c r="J15" s="41"/>
      <c r="K15" s="41"/>
      <c r="L15" s="41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50"/>
    </row>
    <row r="16" spans="1:27" ht="18" customHeight="1">
      <c r="A16" s="63"/>
      <c r="B16" s="64"/>
      <c r="C16" s="41"/>
      <c r="D16" s="42"/>
      <c r="E16" s="41"/>
      <c r="F16" s="41"/>
      <c r="G16" s="41"/>
      <c r="H16" s="41"/>
      <c r="I16" s="41"/>
      <c r="J16" s="41"/>
      <c r="K16" s="41"/>
      <c r="L16" s="41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50"/>
    </row>
    <row r="17" spans="1:27" ht="18" customHeight="1">
      <c r="A17" s="63"/>
      <c r="B17" s="64"/>
      <c r="C17" s="41"/>
      <c r="D17" s="42"/>
      <c r="E17" s="41"/>
      <c r="F17" s="41"/>
      <c r="G17" s="41"/>
      <c r="H17" s="41"/>
      <c r="I17" s="41"/>
      <c r="J17" s="41"/>
      <c r="K17" s="41"/>
      <c r="L17" s="41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50"/>
    </row>
    <row r="18" spans="1:27" s="8" customFormat="1" ht="18" customHeight="1">
      <c r="A18" s="59"/>
      <c r="B18" s="60"/>
      <c r="C18" s="41"/>
      <c r="D18" s="42"/>
      <c r="E18" s="41"/>
      <c r="F18" s="41"/>
      <c r="G18" s="41"/>
      <c r="H18" s="41"/>
      <c r="I18" s="41"/>
      <c r="J18" s="41"/>
      <c r="K18" s="41"/>
      <c r="L18" s="41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50"/>
    </row>
    <row r="19" spans="1:27" ht="18" customHeight="1">
      <c r="A19" s="13"/>
      <c r="B19" s="4"/>
      <c r="C19" s="41"/>
      <c r="D19" s="42"/>
      <c r="E19" s="41"/>
      <c r="F19" s="41"/>
      <c r="G19" s="41"/>
      <c r="H19" s="41"/>
      <c r="I19" s="41"/>
      <c r="J19" s="41"/>
      <c r="K19" s="41"/>
      <c r="L19" s="41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50"/>
    </row>
    <row r="20" spans="1:27" ht="18" customHeight="1">
      <c r="A20" s="14"/>
      <c r="B20" s="1"/>
      <c r="C20" s="41"/>
      <c r="D20" s="42"/>
      <c r="E20" s="41"/>
      <c r="F20" s="41"/>
      <c r="G20" s="41"/>
      <c r="H20" s="41"/>
      <c r="I20" s="41"/>
      <c r="J20" s="41"/>
      <c r="K20" s="41"/>
      <c r="L20" s="41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50"/>
    </row>
    <row r="21" spans="1:27" ht="18" customHeight="1">
      <c r="A21" s="13"/>
      <c r="B21" s="4"/>
      <c r="C21" s="41"/>
      <c r="D21" s="42"/>
      <c r="E21" s="41"/>
      <c r="F21" s="41"/>
      <c r="G21" s="41"/>
      <c r="H21" s="41"/>
      <c r="I21" s="41"/>
      <c r="J21" s="41"/>
      <c r="K21" s="41"/>
      <c r="L21" s="41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50"/>
    </row>
    <row r="22" spans="1:27" ht="18" customHeight="1" thickBot="1">
      <c r="A22" s="15"/>
      <c r="B22" s="16"/>
      <c r="C22" s="41"/>
      <c r="D22" s="42"/>
      <c r="E22" s="41"/>
      <c r="F22" s="41"/>
      <c r="G22" s="41"/>
      <c r="H22" s="41"/>
      <c r="I22" s="41"/>
      <c r="J22" s="41"/>
      <c r="K22" s="41"/>
      <c r="L22" s="41"/>
      <c r="M22" s="43"/>
      <c r="N22" s="43"/>
      <c r="O22" s="43"/>
      <c r="P22" s="43"/>
      <c r="Q22" s="43"/>
      <c r="R22" s="43"/>
      <c r="S22" s="43"/>
      <c r="T22" s="51"/>
      <c r="U22" s="51"/>
      <c r="V22" s="51"/>
      <c r="W22" s="51"/>
      <c r="X22" s="51"/>
      <c r="Y22" s="51"/>
      <c r="Z22" s="51"/>
      <c r="AA22" s="52"/>
    </row>
    <row r="23" spans="1:16" ht="14.25" customHeight="1">
      <c r="A23" s="3"/>
      <c r="B23" s="3"/>
      <c r="N23" s="2"/>
      <c r="O23" s="2"/>
      <c r="P23" s="2"/>
    </row>
    <row r="24" spans="1:16" ht="14.25" customHeight="1">
      <c r="A24" s="3"/>
      <c r="B24" s="3"/>
      <c r="N24" s="2"/>
      <c r="O24" s="2"/>
      <c r="P24" s="2"/>
    </row>
    <row r="25" spans="1:16" ht="14.25" customHeight="1">
      <c r="A25" s="3"/>
      <c r="B25" s="3"/>
      <c r="N25" s="2"/>
      <c r="O25" s="2"/>
      <c r="P25" s="2"/>
    </row>
    <row r="26" spans="1:2" ht="14.25" customHeight="1">
      <c r="A26" s="3"/>
      <c r="B26" s="3"/>
    </row>
    <row r="27" spans="1:2" ht="15" customHeight="1">
      <c r="A27" s="3"/>
      <c r="B27" s="3"/>
    </row>
    <row r="28" spans="1:2" ht="15" customHeight="1">
      <c r="A28" s="3"/>
      <c r="B28" s="3"/>
    </row>
    <row r="29" spans="1:2" ht="15" customHeight="1">
      <c r="A29" s="3"/>
      <c r="B29" s="3"/>
    </row>
    <row r="30" spans="1:2" ht="15" customHeight="1">
      <c r="A30" s="3"/>
      <c r="B30" s="3"/>
    </row>
    <row r="31" spans="1:17" s="8" customFormat="1" ht="15" customHeight="1">
      <c r="A31" s="3"/>
      <c r="B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2"/>
    </row>
    <row r="32" spans="1:2" ht="15" customHeight="1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  <row r="289" spans="1:2" ht="12.75">
      <c r="A289" s="3"/>
      <c r="B289" s="3"/>
    </row>
    <row r="290" spans="1:2" ht="12.75">
      <c r="A290" s="3"/>
      <c r="B290" s="3"/>
    </row>
    <row r="291" spans="1:2" ht="12.75">
      <c r="A291" s="3"/>
      <c r="B291" s="3"/>
    </row>
    <row r="292" spans="1:2" ht="12.75">
      <c r="A292" s="3"/>
      <c r="B292" s="3"/>
    </row>
    <row r="293" spans="1:2" ht="12.75">
      <c r="A293" s="3"/>
      <c r="B293" s="3"/>
    </row>
    <row r="294" spans="1:2" ht="12.75">
      <c r="A294" s="3"/>
      <c r="B294" s="3"/>
    </row>
    <row r="295" spans="1:2" ht="12.75">
      <c r="A295" s="3"/>
      <c r="B295" s="3"/>
    </row>
    <row r="296" spans="1:2" ht="12.75">
      <c r="A296" s="3"/>
      <c r="B296" s="3"/>
    </row>
    <row r="297" spans="1:2" ht="12.75">
      <c r="A297" s="3"/>
      <c r="B297" s="3"/>
    </row>
    <row r="298" spans="1:2" ht="12.75">
      <c r="A298" s="3"/>
      <c r="B298" s="3"/>
    </row>
    <row r="299" spans="1:2" ht="12.75">
      <c r="A299" s="3"/>
      <c r="B299" s="3"/>
    </row>
    <row r="300" spans="1:2" ht="12.75">
      <c r="A300" s="3"/>
      <c r="B300" s="3"/>
    </row>
    <row r="301" spans="1:2" ht="12.75">
      <c r="A301" s="3"/>
      <c r="B301" s="3"/>
    </row>
    <row r="302" spans="1:2" ht="12.75">
      <c r="A302" s="3"/>
      <c r="B302" s="3"/>
    </row>
    <row r="303" spans="1:2" ht="12.75">
      <c r="A303" s="3"/>
      <c r="B303" s="3"/>
    </row>
    <row r="304" spans="1:2" ht="12.75">
      <c r="A304" s="3"/>
      <c r="B304" s="3"/>
    </row>
    <row r="305" spans="1:2" ht="12.75">
      <c r="A305" s="3"/>
      <c r="B305" s="3"/>
    </row>
    <row r="306" spans="1:2" ht="12.75">
      <c r="A306" s="3"/>
      <c r="B306" s="3"/>
    </row>
    <row r="307" spans="1:2" ht="12.75">
      <c r="A307" s="3"/>
      <c r="B307" s="3"/>
    </row>
    <row r="308" spans="1:2" ht="12.75">
      <c r="A308" s="3"/>
      <c r="B308" s="3"/>
    </row>
    <row r="309" spans="1:2" ht="12.75">
      <c r="A309" s="3"/>
      <c r="B309" s="3"/>
    </row>
    <row r="310" spans="1:2" ht="12.75">
      <c r="A310" s="3"/>
      <c r="B310" s="3"/>
    </row>
    <row r="311" spans="1:2" ht="12.75">
      <c r="A311" s="3"/>
      <c r="B311" s="3"/>
    </row>
    <row r="312" spans="1:2" ht="12.75">
      <c r="A312" s="3"/>
      <c r="B312" s="3"/>
    </row>
    <row r="313" spans="1:2" ht="12.75">
      <c r="A313" s="3"/>
      <c r="B313" s="3"/>
    </row>
    <row r="314" spans="1:2" ht="12.75">
      <c r="A314" s="3"/>
      <c r="B314" s="3"/>
    </row>
    <row r="315" spans="1:2" ht="12.75">
      <c r="A315" s="3"/>
      <c r="B315" s="3"/>
    </row>
    <row r="316" spans="1:2" ht="12.75">
      <c r="A316" s="3"/>
      <c r="B316" s="3"/>
    </row>
    <row r="317" spans="1:2" ht="12.75">
      <c r="A317" s="3"/>
      <c r="B317" s="3"/>
    </row>
    <row r="318" spans="1:2" ht="12.75">
      <c r="A318" s="3"/>
      <c r="B318" s="3"/>
    </row>
    <row r="319" spans="1:2" ht="12.75">
      <c r="A319" s="3"/>
      <c r="B319" s="3"/>
    </row>
    <row r="320" spans="1:2" ht="12.75">
      <c r="A320" s="3"/>
      <c r="B320" s="3"/>
    </row>
    <row r="321" spans="1:2" ht="12.75">
      <c r="A321" s="3"/>
      <c r="B321" s="3"/>
    </row>
    <row r="322" spans="1:2" ht="12.75">
      <c r="A322" s="3"/>
      <c r="B322" s="3"/>
    </row>
    <row r="323" spans="1:2" ht="12.75">
      <c r="A323" s="3"/>
      <c r="B323" s="3"/>
    </row>
    <row r="324" spans="1:2" ht="12.75">
      <c r="A324" s="3"/>
      <c r="B324" s="3"/>
    </row>
    <row r="325" spans="1:2" ht="12.75">
      <c r="A325" s="3"/>
      <c r="B325" s="3"/>
    </row>
    <row r="326" spans="1:2" ht="12.75">
      <c r="A326" s="3"/>
      <c r="B326" s="3"/>
    </row>
    <row r="327" spans="1:2" ht="12.75">
      <c r="A327" s="3"/>
      <c r="B327" s="3"/>
    </row>
    <row r="328" spans="1:2" ht="12.75">
      <c r="A328" s="3"/>
      <c r="B328" s="3"/>
    </row>
  </sheetData>
  <sheetProtection/>
  <protectedRanges>
    <protectedRange sqref="A8:L21" name="Range1"/>
  </protectedRanges>
  <mergeCells count="2">
    <mergeCell ref="C7:L7"/>
    <mergeCell ref="M7:Y7"/>
  </mergeCells>
  <conditionalFormatting sqref="E9:E22">
    <cfRule type="cellIs" priority="1" dxfId="0" operator="lessThan" stopIfTrue="1">
      <formula>$B$3-($E$6)</formula>
    </cfRule>
    <cfRule type="cellIs" priority="2" dxfId="1" operator="lessThan" stopIfTrue="1">
      <formula>$B$3-$E$6+90</formula>
    </cfRule>
  </conditionalFormatting>
  <conditionalFormatting sqref="F9:F22">
    <cfRule type="cellIs" priority="3" dxfId="0" operator="lessThan" stopIfTrue="1">
      <formula>$B$3-($F$6)</formula>
    </cfRule>
    <cfRule type="cellIs" priority="4" dxfId="1" operator="lessThan" stopIfTrue="1">
      <formula>$B$3-$F$6+90</formula>
    </cfRule>
  </conditionalFormatting>
  <conditionalFormatting sqref="O9:O22">
    <cfRule type="cellIs" priority="5" dxfId="0" operator="lessThan" stopIfTrue="1">
      <formula>$B$3-($O$6)</formula>
    </cfRule>
    <cfRule type="cellIs" priority="6" dxfId="1" operator="lessThan" stopIfTrue="1">
      <formula>$B$3-$O$6+90</formula>
    </cfRule>
  </conditionalFormatting>
  <conditionalFormatting sqref="N9:N22">
    <cfRule type="cellIs" priority="7" dxfId="0" operator="lessThan" stopIfTrue="1">
      <formula>$B$3-($N$6)</formula>
    </cfRule>
    <cfRule type="cellIs" priority="8" dxfId="1" operator="lessThan" stopIfTrue="1">
      <formula>$B$3-$N$6+90</formula>
    </cfRule>
  </conditionalFormatting>
  <conditionalFormatting sqref="M9:M22">
    <cfRule type="cellIs" priority="9" dxfId="0" operator="lessThan" stopIfTrue="1">
      <formula>$B$3-($M$6)</formula>
    </cfRule>
    <cfRule type="cellIs" priority="10" dxfId="1" operator="lessThan" stopIfTrue="1">
      <formula>$B$3-$M$6+90</formula>
    </cfRule>
  </conditionalFormatting>
  <conditionalFormatting sqref="L9:L22">
    <cfRule type="cellIs" priority="11" dxfId="0" operator="lessThan" stopIfTrue="1">
      <formula>$B$3-($L$6)</formula>
    </cfRule>
    <cfRule type="cellIs" priority="12" dxfId="1" operator="lessThan" stopIfTrue="1">
      <formula>$B$3-$L$6+90</formula>
    </cfRule>
  </conditionalFormatting>
  <conditionalFormatting sqref="K9:K22">
    <cfRule type="cellIs" priority="13" dxfId="0" operator="lessThan" stopIfTrue="1">
      <formula>$B$3-($K$6)</formula>
    </cfRule>
    <cfRule type="cellIs" priority="14" dxfId="1" operator="lessThan" stopIfTrue="1">
      <formula>$B$3-$K$6+90</formula>
    </cfRule>
  </conditionalFormatting>
  <conditionalFormatting sqref="I9:J22">
    <cfRule type="cellIs" priority="15" dxfId="0" operator="lessThan" stopIfTrue="1">
      <formula>$B$3-($I$6)</formula>
    </cfRule>
    <cfRule type="cellIs" priority="16" dxfId="1" operator="lessThan" stopIfTrue="1">
      <formula>$B$3-$I$6+90</formula>
    </cfRule>
  </conditionalFormatting>
  <conditionalFormatting sqref="T9:T22">
    <cfRule type="cellIs" priority="17" dxfId="0" operator="lessThan" stopIfTrue="1">
      <formula>$B$3-($T$6)</formula>
    </cfRule>
    <cfRule type="cellIs" priority="18" dxfId="1" operator="lessThan" stopIfTrue="1">
      <formula>$B$3-$T$6+90</formula>
    </cfRule>
  </conditionalFormatting>
  <conditionalFormatting sqref="U9:U22">
    <cfRule type="cellIs" priority="19" dxfId="0" operator="lessThan" stopIfTrue="1">
      <formula>$B$3-($U$6)</formula>
    </cfRule>
    <cfRule type="cellIs" priority="20" dxfId="1" operator="lessThan" stopIfTrue="1">
      <formula>$B$3-$U$6+90</formula>
    </cfRule>
  </conditionalFormatting>
  <conditionalFormatting sqref="V9:V22">
    <cfRule type="cellIs" priority="21" dxfId="0" operator="lessThan" stopIfTrue="1">
      <formula>$B$3-($V$6)</formula>
    </cfRule>
    <cfRule type="cellIs" priority="22" dxfId="1" operator="lessThan" stopIfTrue="1">
      <formula>$B$3-$V$6+90</formula>
    </cfRule>
  </conditionalFormatting>
  <conditionalFormatting sqref="W9:W22">
    <cfRule type="cellIs" priority="23" dxfId="0" operator="lessThan" stopIfTrue="1">
      <formula>$B$3-($W$6)</formula>
    </cfRule>
    <cfRule type="cellIs" priority="24" dxfId="1" operator="lessThan" stopIfTrue="1">
      <formula>$B$3-$W$6+90</formula>
    </cfRule>
  </conditionalFormatting>
  <conditionalFormatting sqref="X9:X22">
    <cfRule type="cellIs" priority="25" dxfId="0" operator="lessThan" stopIfTrue="1">
      <formula>$B$3-($X$6)</formula>
    </cfRule>
    <cfRule type="cellIs" priority="26" dxfId="1" operator="lessThan" stopIfTrue="1">
      <formula>$B$3-$X$6+90</formula>
    </cfRule>
  </conditionalFormatting>
  <conditionalFormatting sqref="Y9:Y22">
    <cfRule type="cellIs" priority="27" dxfId="0" operator="lessThan" stopIfTrue="1">
      <formula>$B$3-($Y$6)</formula>
    </cfRule>
    <cfRule type="cellIs" priority="28" dxfId="1" operator="lessThan" stopIfTrue="1">
      <formula>$B$3-$Y$6+90</formula>
    </cfRule>
  </conditionalFormatting>
  <conditionalFormatting sqref="Z9:Z22">
    <cfRule type="cellIs" priority="29" dxfId="0" operator="lessThan" stopIfTrue="1">
      <formula>$B$3-($Z$6)</formula>
    </cfRule>
    <cfRule type="cellIs" priority="30" dxfId="1" operator="lessThan" stopIfTrue="1">
      <formula>$B$3-$Z$6+90</formula>
    </cfRule>
  </conditionalFormatting>
  <conditionalFormatting sqref="AA9:AA22">
    <cfRule type="cellIs" priority="31" dxfId="0" operator="lessThan" stopIfTrue="1">
      <formula>$B$3-($AA$6)</formula>
    </cfRule>
    <cfRule type="cellIs" priority="32" dxfId="1" operator="lessThan" stopIfTrue="1">
      <formula>$B$3-$AA$6+90</formula>
    </cfRule>
  </conditionalFormatting>
  <conditionalFormatting sqref="S9:S22">
    <cfRule type="cellIs" priority="33" dxfId="0" operator="lessThan" stopIfTrue="1">
      <formula>$B$3-($S$6)</formula>
    </cfRule>
    <cfRule type="cellIs" priority="34" dxfId="1" operator="lessThan" stopIfTrue="1">
      <formula>$B$3-$S$6+90</formula>
    </cfRule>
  </conditionalFormatting>
  <conditionalFormatting sqref="R9:R22">
    <cfRule type="cellIs" priority="35" dxfId="0" operator="lessThan" stopIfTrue="1">
      <formula>$B$3-($R$6)</formula>
    </cfRule>
    <cfRule type="cellIs" priority="36" dxfId="1" operator="lessThan" stopIfTrue="1">
      <formula>$B$3-$R$6+90</formula>
    </cfRule>
  </conditionalFormatting>
  <conditionalFormatting sqref="Q9:Q22">
    <cfRule type="cellIs" priority="37" dxfId="0" operator="lessThan" stopIfTrue="1">
      <formula>$B$3-($Q$6)</formula>
    </cfRule>
    <cfRule type="cellIs" priority="38" dxfId="1" operator="lessThan" stopIfTrue="1">
      <formula>$B$3-$Q$6+90</formula>
    </cfRule>
  </conditionalFormatting>
  <conditionalFormatting sqref="P9:P22">
    <cfRule type="cellIs" priority="39" dxfId="0" operator="lessThan" stopIfTrue="1">
      <formula>$B$3-($P$6)</formula>
    </cfRule>
    <cfRule type="cellIs" priority="40" dxfId="1" operator="lessThan" stopIfTrue="1">
      <formula>$B$3-$P$6+90</formula>
    </cfRule>
  </conditionalFormatting>
  <conditionalFormatting sqref="H9:H22">
    <cfRule type="cellIs" priority="41" dxfId="0" operator="lessThan" stopIfTrue="1">
      <formula>$B$3-($H$6)</formula>
    </cfRule>
    <cfRule type="cellIs" priority="42" dxfId="1" operator="lessThan" stopIfTrue="1">
      <formula>$B$3-$H$6+90</formula>
    </cfRule>
  </conditionalFormatting>
  <conditionalFormatting sqref="G9:G22">
    <cfRule type="cellIs" priority="43" dxfId="0" operator="lessThan" stopIfTrue="1">
      <formula>$B$3-($G$6)</formula>
    </cfRule>
    <cfRule type="cellIs" priority="44" dxfId="1" operator="lessThan" stopIfTrue="1">
      <formula>$B$3-$G$6+90</formula>
    </cfRule>
  </conditionalFormatting>
  <conditionalFormatting sqref="D9:D22">
    <cfRule type="cellIs" priority="45" dxfId="0" operator="lessThan" stopIfTrue="1">
      <formula>$B$3-($D$6)</formula>
    </cfRule>
    <cfRule type="cellIs" priority="46" dxfId="1" operator="lessThan" stopIfTrue="1">
      <formula>$B$3-$D$6+90</formula>
    </cfRule>
  </conditionalFormatting>
  <conditionalFormatting sqref="C9:C22">
    <cfRule type="cellIs" priority="47" dxfId="0" operator="lessThan" stopIfTrue="1">
      <formula>$B$3-($C$6+65)</formula>
    </cfRule>
    <cfRule type="cellIs" priority="48" dxfId="1" operator="lessThan" stopIfTrue="1">
      <formula>$B$3-$C$6</formula>
    </cfRule>
  </conditionalFormatting>
  <printOptions/>
  <pageMargins left="0.31496062992125984" right="0.31496062992125984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PeopleForWork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peopleforwork </dc:creator>
  <cp:keywords/>
  <dc:description/>
  <cp:lastModifiedBy>LO3</cp:lastModifiedBy>
  <cp:lastPrinted>2011-09-30T13:54:22Z</cp:lastPrinted>
  <dcterms:created xsi:type="dcterms:W3CDTF">2005-06-16T12:07:42Z</dcterms:created>
  <dcterms:modified xsi:type="dcterms:W3CDTF">2011-09-30T13:54:29Z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